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Liste" sheetId="1" r:id="rId1"/>
    <sheet name="Tuning, Set" sheetId="2" r:id="rId2"/>
  </sheets>
  <definedNames>
    <definedName name="_xlnm.Print_Area" localSheetId="0">Liste!$A$1:$I$50</definedName>
  </definedNames>
  <calcPr calcId="145621"/>
</workbook>
</file>

<file path=xl/calcChain.xml><?xml version="1.0" encoding="utf-8"?>
<calcChain xmlns="http://schemas.openxmlformats.org/spreadsheetml/2006/main">
  <c r="D45" i="1" l="1"/>
  <c r="D42" i="1"/>
  <c r="D43" i="1" l="1"/>
  <c r="I6" i="1"/>
  <c r="I7" i="1"/>
  <c r="I9" i="1"/>
  <c r="I10" i="1"/>
  <c r="I11" i="1"/>
  <c r="I12" i="1"/>
  <c r="I13" i="1"/>
  <c r="I14" i="1"/>
  <c r="I15" i="1"/>
  <c r="I16" i="1"/>
  <c r="I17" i="1"/>
  <c r="I18" i="1"/>
  <c r="I19" i="1"/>
  <c r="I20" i="1"/>
  <c r="I21" i="1"/>
  <c r="I22" i="1"/>
  <c r="I23" i="1"/>
  <c r="I25" i="1"/>
  <c r="I26" i="1"/>
  <c r="I27" i="1"/>
  <c r="I28" i="1"/>
  <c r="I29" i="1"/>
  <c r="I30" i="1"/>
  <c r="I31" i="1"/>
  <c r="I32" i="1"/>
  <c r="I33" i="1"/>
  <c r="I34" i="1"/>
  <c r="I35" i="1"/>
  <c r="I36" i="1"/>
  <c r="I37" i="1"/>
  <c r="I38" i="1"/>
  <c r="I39" i="1"/>
  <c r="I5" i="1"/>
  <c r="I4" i="1"/>
  <c r="D40" i="1"/>
  <c r="D14" i="1"/>
  <c r="D15" i="1"/>
  <c r="D16" i="1"/>
  <c r="D17" i="1"/>
  <c r="D18" i="1"/>
  <c r="D20" i="1"/>
  <c r="D21" i="1"/>
  <c r="D22" i="1"/>
  <c r="D23" i="1"/>
  <c r="D24" i="1"/>
  <c r="D25" i="1"/>
  <c r="D26" i="1"/>
  <c r="D27" i="1"/>
  <c r="D28" i="1"/>
  <c r="D29" i="1"/>
  <c r="D30" i="1"/>
  <c r="D31" i="1"/>
  <c r="D32" i="1"/>
  <c r="D33" i="1"/>
  <c r="D34" i="1"/>
  <c r="D35" i="1"/>
  <c r="D36" i="1"/>
  <c r="D37" i="1"/>
  <c r="D38" i="1"/>
  <c r="D13" i="1"/>
  <c r="D12" i="1"/>
  <c r="D39" i="1"/>
  <c r="I40" i="1" l="1"/>
</calcChain>
</file>

<file path=xl/sharedStrings.xml><?xml version="1.0" encoding="utf-8"?>
<sst xmlns="http://schemas.openxmlformats.org/spreadsheetml/2006/main" count="143" uniqueCount="132">
  <si>
    <t>Materialservice für den Deutschen Tipp-Kick-Verband (Bezug nur für Vereine und  Mitglieder im DTKV)</t>
  </si>
  <si>
    <t>Bestellung über:</t>
  </si>
  <si>
    <t>Bankverbindung:</t>
  </si>
  <si>
    <t>Artikelliste Pro-Kicker</t>
  </si>
  <si>
    <t>Einzelpreis</t>
  </si>
  <si>
    <t>Menge</t>
  </si>
  <si>
    <t>Summe</t>
  </si>
  <si>
    <t>Artikelliste Pro-Goalis</t>
  </si>
  <si>
    <t>Bernd Weber</t>
  </si>
  <si>
    <t>1 Spezialist Innen-, Außenristdreher und Aufsetzer</t>
  </si>
  <si>
    <t>Sonnenstr 4</t>
  </si>
  <si>
    <t>Postbank Stuttgart</t>
  </si>
  <si>
    <t>1 Toni Holz mit Federstahlstange Hart 1,5 mm</t>
  </si>
  <si>
    <t>D-73433 Aalen</t>
  </si>
  <si>
    <t>BLZ 60010070</t>
  </si>
  <si>
    <t>1 Toni Holz mit Federstahlstange Hart 2,0 mm</t>
  </si>
  <si>
    <t>Tel.: 07361/44987</t>
  </si>
  <si>
    <t>Kto-Nr 318897703</t>
  </si>
  <si>
    <t>Mail: abjjjweber@t-online.de</t>
  </si>
  <si>
    <t>1 Goali Holz mit Federstahlstange Hart 1,5 mm</t>
  </si>
  <si>
    <t>1 Goali Holz mit Federstahlstange Hart 2,0 mm</t>
  </si>
  <si>
    <t>Artikelliste Plattenbau</t>
  </si>
  <si>
    <t>1 Paar Stahltore komplett mit Befestigungsschrauben</t>
  </si>
  <si>
    <t>1 Rändelschraube für das Standardgewinde</t>
  </si>
  <si>
    <t>1 Schlitzschraube für das harte Gewinde</t>
  </si>
  <si>
    <t>1 Farbstift weiß (Pentel Korrekturstift)</t>
  </si>
  <si>
    <t>1 Paar Torgummis (schwarz)</t>
  </si>
  <si>
    <t>4 Breite Spielerdruckknöpfe</t>
  </si>
  <si>
    <t>1 Torwartkörper Pro Goali blau ohne Stange</t>
  </si>
  <si>
    <t>1 Paar Tornetze</t>
  </si>
  <si>
    <t>8 Standard Spielerdruckknöpfe</t>
  </si>
  <si>
    <t>25 Fingerschutz für Torgummischrauben</t>
  </si>
  <si>
    <t>40 Unterlegscheiben</t>
  </si>
  <si>
    <t>1 Pro-Kicker mit hartem Gewinde und Stahlanschlag (*) (**)</t>
  </si>
  <si>
    <t>1 Pro-Goali mit Edelstahlstange Original</t>
  </si>
  <si>
    <t>1 Pro-Goali mit Federstahlstange Hart 1,5 mm</t>
  </si>
  <si>
    <t>Artikelliste Zubehör</t>
  </si>
  <si>
    <t>1 Spezialist Farbleger, auch über größere Entfernungen</t>
  </si>
  <si>
    <t>1 Pro-Goali mit Federstahlstange Hart 2,0 mm</t>
  </si>
  <si>
    <t>1 Kiste klein ( Platz für 4 Spieler und Zubehör )</t>
  </si>
  <si>
    <t>1 Kiste groß ( Platz für 8 Spieler und Zubehör )</t>
  </si>
  <si>
    <t>1 Spezialist Eckballdreher</t>
  </si>
  <si>
    <t>1 Pro-Goali filigran 20 mit  Federstahlstange Hart 1,5 mm</t>
  </si>
  <si>
    <t>1 Tipp-Kick Ball (ab 100 Stück 0,34€ je Ball)</t>
  </si>
  <si>
    <t>1 Pro-Goali filigran 20 mit Federstahlstange Hart 2,0 mm</t>
  </si>
  <si>
    <t>1 Tipp-Kick Platte ( Nur auf Anfrage )</t>
  </si>
  <si>
    <t>1 Spezialist Bretter, flach, platziert und scharf</t>
  </si>
  <si>
    <t>1 Match-Timer Uhr</t>
  </si>
  <si>
    <t>1 Pro-Goali filigran 10 mit Federstahlstange Hart 1,5 mm</t>
  </si>
  <si>
    <t>1 Pro-Goali filigran 10 mit Federstahlstange Hart 2,0 mm</t>
  </si>
  <si>
    <t>Pauschale für Porto und Verpackung</t>
  </si>
  <si>
    <t>Summe Liste 1 inkl. Pauschale s.o</t>
  </si>
  <si>
    <t>Summe Liste 2</t>
  </si>
  <si>
    <t>Besteller / Lieferung an:</t>
  </si>
  <si>
    <t>Summe Insgesamt</t>
  </si>
  <si>
    <t>Kicker in blank, blau, rot, grün oder klavierlackschwarz, bitte angeben</t>
  </si>
  <si>
    <t>Pro-Kicker als Allround, Loop oder Strike lieferbar, bitte angeben</t>
  </si>
  <si>
    <t>1 Kickerbein Loop, Strike oder Allround</t>
  </si>
  <si>
    <t>1 Pro-Kicker</t>
  </si>
  <si>
    <t>1 Pro-Kicker mit hartem Gewinde</t>
  </si>
  <si>
    <t>1 Pro-Kicker mit Stahlanschlag</t>
  </si>
  <si>
    <t>1 Andere Breite (Standardbreite ca 4mm) je Bein je</t>
  </si>
  <si>
    <t>1 Torwartkörper blau mit Federstahlstange Hart 2,0 mm</t>
  </si>
  <si>
    <t>1 Torwartkörper blau mit Federstahlstange Hart 1,5 mm</t>
  </si>
  <si>
    <t>PLZ, Ort……………………………………………………..................................</t>
  </si>
  <si>
    <t>Straße......................................................................................................</t>
  </si>
  <si>
    <t>Name........................................................................................................</t>
  </si>
  <si>
    <t>Telefon, Mail…………………………………………………………………………..</t>
  </si>
  <si>
    <t>Spieler im Set können im beigefügten Tabellenblatt gefunden werden.</t>
  </si>
  <si>
    <t>Da eine hohe finanzielle Vorrausbelastung besteht, wird nur bei Vorrausüberweisung verschickt. - Das Material der Pro-Serie ist ohne Originalverpackung.</t>
  </si>
  <si>
    <t>IBAN DE39600100700318897703</t>
  </si>
  <si>
    <t>BIC PBNKDEFF</t>
  </si>
  <si>
    <t>Stand_DTKV_V_01/2014</t>
  </si>
  <si>
    <t>Auch das nicht aufgeführte Tipp-Kick-Originalmaterial (Torwart, Top- und Starkicker, Spieleset, Pin, Shirt..)</t>
  </si>
  <si>
    <t xml:space="preserve">kann über die angegebene Adresse zu verbilligten Verbandspreisen mitbestellt werden. </t>
  </si>
  <si>
    <t>1 Pro-Kicker Figur</t>
  </si>
  <si>
    <t>1 Spielerfederstahlstange (Original 1,3mm; hart 1,5mm)</t>
  </si>
  <si>
    <t>1 Torwartfederstahlstange (1,5mm; 2,0mm)</t>
  </si>
  <si>
    <t>Tuning Pro-Kicker Bein glatte Führung und scharfe Kante je</t>
  </si>
  <si>
    <t>Stahlanschlag je</t>
  </si>
  <si>
    <t>Hartes Gewinde je</t>
  </si>
  <si>
    <t>1 Edelstahlbein nach Angabe, Muster, Kopie..</t>
  </si>
  <si>
    <t>1 Auswahlbein</t>
  </si>
  <si>
    <t>1 Edelstahlbein Rohling</t>
  </si>
  <si>
    <t>Gummierung je</t>
  </si>
  <si>
    <t>1 Auswahlspieler mit hartem Gewinde, Stahlanschlag und gummiert</t>
  </si>
  <si>
    <t>1 Auswahlspieler mit hartem Gewinde und Stahlanschlag</t>
  </si>
  <si>
    <t xml:space="preserve"> 1 Torwartkörper Toni fleischfarben ohne Stange</t>
  </si>
  <si>
    <t>1 Filztuch Original (ca.130x80cm, DTKV-Turnierqualität)</t>
  </si>
  <si>
    <t>1 Filztuch (ca.130x80cm, Standard-Qualität)</t>
  </si>
  <si>
    <t>Tischfußball für alle im Set</t>
  </si>
  <si>
    <r>
      <t>Tischfußball-Tuning</t>
    </r>
    <r>
      <rPr>
        <sz val="24"/>
        <color indexed="18"/>
        <rFont val="Times New Roman"/>
        <family val="1"/>
      </rPr>
      <t xml:space="preserve">  </t>
    </r>
  </si>
  <si>
    <r>
      <t>Start-Set Pro</t>
    </r>
    <r>
      <rPr>
        <b/>
        <sz val="10"/>
        <color indexed="18"/>
        <rFont val="Times New Roman"/>
        <family val="1"/>
      </rPr>
      <t xml:space="preserve"> </t>
    </r>
  </si>
  <si>
    <r>
      <t>Hartes Gewinde (hart)</t>
    </r>
    <r>
      <rPr>
        <u/>
        <sz val="10"/>
        <color indexed="18"/>
        <rFont val="Times New Roman"/>
        <family val="1"/>
      </rPr>
      <t>:</t>
    </r>
    <r>
      <rPr>
        <sz val="10"/>
        <color indexed="18"/>
        <rFont val="Times New Roman"/>
        <family val="1"/>
      </rPr>
      <t xml:space="preserve"> Bei den Pro-Kickern mit hartem Gewinde wird das Gewinde in dem Zink-Spielkörper durch einen Federstahl-Gewindeeinsatz ersetzt. Dieser ist nahezu unverwüstlich und erlaubt statt Rändelschrauben den Einsatz von fest anziehbaren Schlitzschrauben. Ein Ausreißen dieses Gewindes ist dabei unwahrscheinlich, die Nachrüstung ist möglich.</t>
    </r>
  </si>
  <si>
    <t xml:space="preserve">1 Paar  Stahltore, 1 Filztuch Original, 1 Farbstift weiß, 5 Bälle, 2 Goali´s, 2 Pro-Kicker mit hartem Gewinde, davon 1 x Loop-, und 1 x Allroundbein, je mit scharfer Kante und glatter Führung sowie bei Bedarf eine Bauanleitung Stadion.   </t>
  </si>
  <si>
    <t>Start-Set Pro Familie</t>
  </si>
  <si>
    <r>
      <t>Glatte Führung (glatt)</t>
    </r>
    <r>
      <rPr>
        <u/>
        <sz val="10"/>
        <color indexed="18"/>
        <rFont val="Times New Roman"/>
        <family val="1"/>
      </rPr>
      <t>:</t>
    </r>
    <r>
      <rPr>
        <sz val="10"/>
        <color indexed="18"/>
        <rFont val="Times New Roman"/>
        <family val="1"/>
      </rPr>
      <t xml:space="preserve"> Verringert den Abrieb an den Gegenflächen in der Zink-Spielfigur und vermindert dadurch das Entstehen des seitlichen Spiels an den Schussbeinen. Die Beine lassen sich beim Schuss gefühlvoller betätigen.</t>
    </r>
  </si>
  <si>
    <t xml:space="preserve">1 Paar  Stahltore, 1 Filztuch Super, 1 Farbstift weiß, 10 Bälle, 2 Pro Set Team hart, alle Beine mit scharfer Kante und glatter Führung sowie die Goali´s mit verstärkter Goalistange und bei Bedarf eine Bauanleitung Stadion.   </t>
  </si>
  <si>
    <r>
      <t>Scharfe Kante</t>
    </r>
    <r>
      <rPr>
        <u/>
        <sz val="10"/>
        <color indexed="18"/>
        <rFont val="Times New Roman"/>
        <family val="1"/>
      </rPr>
      <t>:</t>
    </r>
    <r>
      <rPr>
        <sz val="10"/>
        <color indexed="18"/>
        <rFont val="Times New Roman"/>
        <family val="1"/>
      </rPr>
      <t xml:space="preserve"> Durch einen besonderen Schliff an den seitlichen Flächen der Pro-Beine ergibt sich eine spezielle Kante an Innen- und Außenrist sowie im Wadenbereich des Fußes. Damit kann der Ball beim seitlich angesetzten Schuss eine besondere Flugbahn mit Drall (z.B. für Direktschüsse vom Eckballpunkt in das Tor) bzw. Eigenrotation am Boden (z.B. definiert Ballfarbe im Spielfeld legen ) erhalten. </t>
    </r>
  </si>
  <si>
    <r>
      <t>Start-Set Pro Mannschaft</t>
    </r>
    <r>
      <rPr>
        <b/>
        <sz val="10"/>
        <color indexed="18"/>
        <rFont val="Times New Roman"/>
        <family val="1"/>
      </rPr>
      <t xml:space="preserve">  </t>
    </r>
  </si>
  <si>
    <t xml:space="preserve">2 Paar Stahltore, 2 x Filztuch Original, 1Farbstift weiß, 25 Bälle, 4 Pro Set Team hart, alle Beine mit scharfer Kante und glatter Führung sowie die Goali´s mit verstärkter Goalistange und bei Bedarf eine Bauanleitung Stadion.   </t>
  </si>
  <si>
    <r>
      <t>Edelstahlbeine/ Auswahlbeine</t>
    </r>
    <r>
      <rPr>
        <u/>
        <sz val="10"/>
        <color indexed="18"/>
        <rFont val="Times New Roman"/>
        <family val="1"/>
      </rPr>
      <t>:</t>
    </r>
    <r>
      <rPr>
        <sz val="10"/>
        <color indexed="18"/>
        <rFont val="Times New Roman"/>
        <family val="1"/>
      </rPr>
      <t xml:space="preserve"> Edelstahlbeine und Auswahlbeine werden aus einer besonders geeigneten Edelstahllegierung gefertigt. Diese ist sehr druckfest, was vor allem im Bereich der Bohrungen zu einer geringen Abnutzung und damit zu einer fast unbegrenzten Lebensdauer führt. Trotz der höheren Festigkeit gegenüber üblichem Edelstahl ist das Material leicht zerspanend bearbeitbar (feilen,...), bei gleicher Dicke aber wesentlich steifer gegen Verbiegung. Edelstahlbeine und Auswahlbeine werden grundsätzlich mit glatter Führung , Auswahlbeine zusätzlich mit scharfer Kante gefertigt (im Preis enthalten).</t>
    </r>
  </si>
  <si>
    <t>Pro-Set Mini</t>
  </si>
  <si>
    <t>1 Pro-Kicker mit Allround-, Loop- oder Strikebein sowie ein Torhüter Pro-Goali</t>
  </si>
  <si>
    <t>Pro-Set Team</t>
  </si>
  <si>
    <t>3 Pro-Kicker mit Allround-, Loop- und Strikebein sowie ein Torhüter Pro-Goali</t>
  </si>
  <si>
    <r>
      <t>Pro-Set Team filigran 10/ 20</t>
    </r>
    <r>
      <rPr>
        <b/>
        <sz val="10"/>
        <color indexed="18"/>
        <rFont val="Times New Roman"/>
        <family val="1"/>
      </rPr>
      <t xml:space="preserve">  </t>
    </r>
  </si>
  <si>
    <r>
      <t>Pro-Goali filigran 10 / filigran 20</t>
    </r>
    <r>
      <rPr>
        <u/>
        <sz val="10"/>
        <color indexed="18"/>
        <rFont val="Times New Roman"/>
        <family val="1"/>
      </rPr>
      <t>:</t>
    </r>
    <r>
      <rPr>
        <sz val="10"/>
        <color indexed="18"/>
        <rFont val="Times New Roman"/>
        <family val="1"/>
      </rPr>
      <t xml:space="preserve"> Das Gewicht des Haltekastens beeinflusst die Reaktionsgeschwindigkeit von Abwehraktionen. Beim Haltekasten filigran 10 beträgt das Gewicht statt 40 Gramm nur ca. 10 Gramm, beim Haltekasten filigran 20 etwa 20 Gramm. Durch die Vielzahl der gewichtsmindernden Bohrungen ist der Haltekasten filigran besonders griffig. Bei Pro-Goali filigran 10 / filigran 20 ist eine verstärkte Edelstahl-Federstange (Goalistange) eingebaut.</t>
    </r>
  </si>
  <si>
    <t>Wie Pro-Set Team, aber mit sehr griffigem und extrem leichtem Alukasten</t>
  </si>
  <si>
    <t>54,00 / 52,00 €</t>
  </si>
  <si>
    <r>
      <t>Pro-Set Team hart</t>
    </r>
    <r>
      <rPr>
        <b/>
        <sz val="10"/>
        <color indexed="18"/>
        <rFont val="Times New Roman"/>
        <family val="1"/>
      </rPr>
      <t xml:space="preserve">   </t>
    </r>
  </si>
  <si>
    <t>Wie Pro-Set Team, aber mit unverwüstlichem Gewinde in den Spielfiguren sowie mit Schlitzschrauben, die fest angezogen werden können</t>
  </si>
  <si>
    <r>
      <t>Stahlanschlag:</t>
    </r>
    <r>
      <rPr>
        <sz val="10"/>
        <color indexed="18"/>
        <rFont val="Times New Roman"/>
        <family val="1"/>
      </rPr>
      <t xml:space="preserve"> Entscheidend für die Flug- und Bewegungsbahn des Balles ist die Endstellung und Stoppgeschwindigkeit des Beines in dem Moment, da der Ball den Fuß verlässt. Beim Standardkicker wird das Bein über den Anschlag der Druckstange im Inneren des Spielerkörpers gestoppt. Durch Spiel und Federung der Druckstange ergibt sich eine weiche Abbremsung des Beines mit Unterschieden in der Endstellung bis zu 1 mm an der entscheidenden Stelle, an der der Kontakt zwischen Bein und Ball endet. Beim Kicker mit Stahlanschlag wird die Beinbewegung durch den direkten Anschlag im Bereich der Führung des Beines gegen einen Edelstahlstift abrupt gestoppt. Die Stoppstellung des Beines ist dabei immer exakt gleich. Dies ermöglicht reproduzierbarere Flugbahnen bei angedrehten Bällen, schärfere Schüsse und vor allem eine wesentlich höhere Zielgenauigkeit.  </t>
    </r>
  </si>
  <si>
    <r>
      <t>Pro-Set Team hart und filigran 10/20</t>
    </r>
    <r>
      <rPr>
        <b/>
        <sz val="10"/>
        <color indexed="18"/>
        <rFont val="Times New Roman"/>
        <family val="1"/>
      </rPr>
      <t xml:space="preserve">  </t>
    </r>
  </si>
  <si>
    <t xml:space="preserve">69,00 / 67,00 € </t>
  </si>
  <si>
    <t>Kombination Pro-Set Team hart und Pro-Set Team filigran 10 bzw. 20, zusätzlich mit verstärkter Goali-Stange</t>
  </si>
  <si>
    <r>
      <t>Tischfußball-Tuning</t>
    </r>
    <r>
      <rPr>
        <sz val="20"/>
        <rFont val="Times New Roman"/>
        <family val="1"/>
      </rPr>
      <t xml:space="preserve">  </t>
    </r>
  </si>
  <si>
    <r>
      <t>Hartes Gewinde</t>
    </r>
    <r>
      <rPr>
        <sz val="10"/>
        <rFont val="Times New Roman"/>
        <family val="1"/>
      </rPr>
      <t>: Bei den Pro-Kickern mit hartem Gewinde wird das Gewinde in dem Zink-Spielkörper durch einen Federstahl-Gewindeeinsatz ersetzt. Dieses ist nahezu unverwüstlich und erlaubt statt Rändelschrauben den Einsatz von fest anziehbaren Schlitzschrauben. Ein Ausreißen dieses Gewindes ist dabei unwahrscheinlich, die Nachrüstung ist möglich.</t>
    </r>
  </si>
  <si>
    <r>
      <t>Geglättete Führung</t>
    </r>
    <r>
      <rPr>
        <sz val="10"/>
        <rFont val="Times New Roman"/>
        <family val="1"/>
      </rPr>
      <t>: Verringert den Abrieb an den Gegenflächen in der Zink-Spielfigur und vermindert dadurch das Entstehen des seitlichen Spiels der Beine. Die Beine lassen sich beim Schuß gefühlvoller betätigen.</t>
    </r>
  </si>
  <si>
    <t xml:space="preserve">     Preis je Pro- Bein                         1,50 €</t>
  </si>
  <si>
    <t xml:space="preserve">     Nachrüstung je Pro-Bein           2,00 €                       </t>
  </si>
  <si>
    <t xml:space="preserve">     Vorteilspreis je Set (3 x)             4,00 €</t>
  </si>
  <si>
    <r>
      <t>Scharfe Kante</t>
    </r>
    <r>
      <rPr>
        <sz val="10"/>
        <rFont val="Times New Roman"/>
        <family val="1"/>
      </rPr>
      <t>: Durch einen speziellen Schliff an den seitlichen Flächen der Pro-Beine ergibt sich eine extra scharfe Kante an Innen- und Außenrist des Fußes. Damit bekommt der Ball beim seitlich angesetzten Schuß eine besondere Flugbahn mit Drall.</t>
    </r>
  </si>
  <si>
    <r>
      <t>Edelstahlbeine/ Auswahlbeine</t>
    </r>
    <r>
      <rPr>
        <sz val="10"/>
        <rFont val="Times New Roman"/>
        <family val="1"/>
      </rPr>
      <t>: Edelstahlbeine und Auswahlbeine werden aus einer besonders geeigneten Edelstahllegierung gefertigt. Diese ist sehr druckfest, was vor allem im Bereich der Bohrungen zu einer geringen Abnutzung und damit zu einer fast unbegrenzten Lebensdauer führt. Trotz der höheren Festigkeit gegenüber üblichem Edelstahl ist das Material leicht zerspanend bearbeitbar (feilen,...), bei gleicher Dicke aber wesentlich steifer gegen Verbiegung. Edelstahlbeine und Auswahlbeine werden grundsätzlich mit geglätteter Führung , Auswahlbeine zusätzlich mit scharfer Kante gefertigt (im Preis enthalten).</t>
    </r>
  </si>
  <si>
    <r>
      <t>Pro-Goali filigran 10 / filigran 20</t>
    </r>
    <r>
      <rPr>
        <sz val="10"/>
        <rFont val="Times New Roman"/>
        <family val="1"/>
      </rPr>
      <t>: Das Gewicht des Haltekastens beeinflußt die Reaktionsgeschwindigkeit von Abwehraktionen. Beim Haltekasten filigran 10 beträgt das Gewicht statt 40 Gramm nur ca. 10 Gramm, beim Haltekasten filigran 20 etwa 20 Gramm. Durch die Vielzahl der gewichtsmindernden Bohrungen ist der Haltekasten filigran besonders griffig. Bei den Pro-Goali filigran 10 / filigran 20 ist eine verstärkte Edelstahl-Federstange eingebaut.</t>
    </r>
  </si>
  <si>
    <t xml:space="preserve">     Pro Goali mit filigran 10                                       20,00 €</t>
  </si>
  <si>
    <t>&gt;&gt;</t>
  </si>
  <si>
    <t>Nachrüstung      12,00 €</t>
  </si>
  <si>
    <t xml:space="preserve">     Pro Goali mit filigran 20                                       18,00 €</t>
  </si>
  <si>
    <t>Nachrüstung      10,00 €</t>
  </si>
  <si>
    <t xml:space="preserve">     Pro Goali                                                                12,00 €     </t>
  </si>
  <si>
    <t>Zusätzlich gummierte Ausführung eines Spezialisten in blau/schwarz 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</si>
</sst>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4" formatCode="_-* #,##0.00\ &quot;€&quot;_-;\-* #,##0.00\ &quot;€&quot;_-;_-* &quot;-&quot;??\ &quot;€&quot;_-;_-@_-"/>
  </numFmts>
  <fonts count="24" x14ac:knownFonts="1">
    <font>
      <sz val="11"/>
      <color theme="1"/>
      <name val="Calibri"/>
      <family val="2"/>
      <scheme val="minor"/>
    </font>
    <font>
      <b/>
      <sz val="16"/>
      <color indexed="18"/>
      <name val="Arial"/>
      <family val="2"/>
    </font>
    <font>
      <sz val="10"/>
      <color indexed="18"/>
      <name val="Arial"/>
      <family val="2"/>
    </font>
    <font>
      <b/>
      <sz val="20"/>
      <color indexed="18"/>
      <name val="Arial"/>
      <family val="2"/>
    </font>
    <font>
      <b/>
      <sz val="12"/>
      <color indexed="18"/>
      <name val="Arial"/>
      <family val="2"/>
    </font>
    <font>
      <sz val="12"/>
      <color indexed="18"/>
      <name val="Arial"/>
      <family val="2"/>
    </font>
    <font>
      <sz val="10"/>
      <name val="Arial"/>
      <family val="2"/>
    </font>
    <font>
      <i/>
      <sz val="12"/>
      <color indexed="18"/>
      <name val="Arial"/>
      <family val="2"/>
    </font>
    <font>
      <b/>
      <sz val="14"/>
      <color indexed="18"/>
      <name val="Arial"/>
      <family val="2"/>
    </font>
    <font>
      <sz val="10"/>
      <name val="Arial"/>
    </font>
    <font>
      <b/>
      <sz val="24"/>
      <color indexed="18"/>
      <name val="Times New Roman"/>
      <family val="1"/>
    </font>
    <font>
      <sz val="10"/>
      <color indexed="18"/>
      <name val="Arial"/>
    </font>
    <font>
      <sz val="24"/>
      <color indexed="18"/>
      <name val="Times New Roman"/>
      <family val="1"/>
    </font>
    <font>
      <sz val="24"/>
      <color indexed="18"/>
      <name val="Arial"/>
    </font>
    <font>
      <b/>
      <sz val="14"/>
      <color indexed="18"/>
      <name val="Times New Roman"/>
      <family val="1"/>
    </font>
    <font>
      <sz val="10"/>
      <color indexed="18"/>
      <name val="Times New Roman"/>
      <family val="1"/>
    </font>
    <font>
      <b/>
      <u/>
      <sz val="10"/>
      <color indexed="18"/>
      <name val="Times New Roman"/>
      <family val="1"/>
    </font>
    <font>
      <b/>
      <sz val="10"/>
      <color indexed="18"/>
      <name val="Times New Roman"/>
      <family val="1"/>
    </font>
    <font>
      <u/>
      <sz val="10"/>
      <color indexed="18"/>
      <name val="Times New Roman"/>
      <family val="1"/>
    </font>
    <font>
      <b/>
      <sz val="8"/>
      <name val="Times New Roman"/>
      <family val="1"/>
    </font>
    <font>
      <b/>
      <sz val="20"/>
      <name val="Times New Roman"/>
      <family val="1"/>
    </font>
    <font>
      <sz val="20"/>
      <name val="Times New Roman"/>
      <family val="1"/>
    </font>
    <font>
      <sz val="10"/>
      <name val="Times New Roman"/>
      <family val="1"/>
    </font>
    <font>
      <b/>
      <sz val="10"/>
      <name val="Times New Roman"/>
      <family val="1"/>
    </font>
  </fonts>
  <fills count="3">
    <fill>
      <patternFill patternType="none"/>
    </fill>
    <fill>
      <patternFill patternType="gray125"/>
    </fill>
    <fill>
      <patternFill patternType="solid">
        <fgColor indexed="42"/>
        <bgColor indexed="64"/>
      </patternFill>
    </fill>
  </fills>
  <borders count="10">
    <border>
      <left/>
      <right/>
      <top/>
      <bottom/>
      <diagonal/>
    </border>
    <border>
      <left style="thick">
        <color indexed="17"/>
      </left>
      <right style="thin">
        <color indexed="17"/>
      </right>
      <top style="thick">
        <color indexed="17"/>
      </top>
      <bottom/>
      <diagonal/>
    </border>
    <border>
      <left style="thin">
        <color indexed="17"/>
      </left>
      <right style="thin">
        <color indexed="17"/>
      </right>
      <top style="thick">
        <color indexed="17"/>
      </top>
      <bottom/>
      <diagonal/>
    </border>
    <border>
      <left style="thin">
        <color indexed="17"/>
      </left>
      <right style="thick">
        <color indexed="17"/>
      </right>
      <top style="thick">
        <color indexed="17"/>
      </top>
      <bottom/>
      <diagonal/>
    </border>
    <border>
      <left style="thick">
        <color indexed="17"/>
      </left>
      <right style="thin">
        <color indexed="17"/>
      </right>
      <top style="thick">
        <color indexed="17"/>
      </top>
      <bottom style="thin">
        <color indexed="17"/>
      </bottom>
      <diagonal/>
    </border>
    <border>
      <left style="thick">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ck">
        <color indexed="17"/>
      </right>
      <top style="thin">
        <color indexed="17"/>
      </top>
      <bottom style="thin">
        <color indexed="17"/>
      </bottom>
      <diagonal/>
    </border>
    <border>
      <left style="thin">
        <color indexed="17"/>
      </left>
      <right style="thin">
        <color indexed="17"/>
      </right>
      <top style="thick">
        <color indexed="17"/>
      </top>
      <bottom style="thin">
        <color indexed="17"/>
      </bottom>
      <diagonal/>
    </border>
    <border>
      <left style="thin">
        <color indexed="17"/>
      </left>
      <right style="thick">
        <color indexed="17"/>
      </right>
      <top style="thick">
        <color indexed="17"/>
      </top>
      <bottom style="thin">
        <color indexed="17"/>
      </bottom>
      <diagonal/>
    </border>
  </borders>
  <cellStyleXfs count="5">
    <xf numFmtId="0" fontId="0" fillId="0" borderId="0"/>
    <xf numFmtId="44" fontId="6" fillId="0" borderId="0" applyFont="0" applyFill="0" applyBorder="0" applyAlignment="0" applyProtection="0"/>
    <xf numFmtId="0" fontId="6" fillId="0" borderId="0"/>
    <xf numFmtId="0" fontId="9" fillId="0" borderId="0"/>
    <xf numFmtId="44" fontId="9" fillId="0" borderId="0" applyFont="0" applyFill="0" applyBorder="0" applyAlignment="0" applyProtection="0"/>
  </cellStyleXfs>
  <cellXfs count="54">
    <xf numFmtId="0" fontId="0" fillId="0" borderId="0" xfId="0"/>
    <xf numFmtId="0" fontId="2" fillId="0" borderId="0" xfId="0" applyFont="1" applyBorder="1"/>
    <xf numFmtId="0" fontId="3" fillId="0" borderId="0" xfId="0" applyFont="1" applyBorder="1" applyAlignment="1">
      <alignment horizontal="center"/>
    </xf>
    <xf numFmtId="0" fontId="2" fillId="0" borderId="0" xfId="0" applyFont="1" applyBorder="1" applyAlignment="1">
      <alignment horizontal="center"/>
    </xf>
    <xf numFmtId="0" fontId="4" fillId="0" borderId="0" xfId="0" applyFont="1" applyBorder="1"/>
    <xf numFmtId="0" fontId="4" fillId="2" borderId="1" xfId="0" applyFont="1"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0" xfId="0" applyFont="1" applyBorder="1"/>
    <xf numFmtId="0" fontId="5" fillId="0" borderId="4" xfId="0" applyFont="1" applyBorder="1"/>
    <xf numFmtId="0" fontId="5" fillId="0" borderId="5" xfId="0" applyFont="1" applyBorder="1"/>
    <xf numFmtId="44" fontId="5" fillId="0" borderId="6" xfId="1" applyFont="1" applyBorder="1" applyAlignment="1">
      <alignment horizontal="center"/>
    </xf>
    <xf numFmtId="0" fontId="2" fillId="0" borderId="6" xfId="0" applyFont="1" applyBorder="1"/>
    <xf numFmtId="44" fontId="2" fillId="0" borderId="7" xfId="0" applyNumberFormat="1" applyFont="1" applyBorder="1"/>
    <xf numFmtId="0" fontId="2" fillId="0" borderId="8" xfId="0" applyFont="1" applyBorder="1"/>
    <xf numFmtId="44" fontId="2" fillId="0" borderId="9" xfId="0" applyNumberFormat="1" applyFont="1" applyBorder="1"/>
    <xf numFmtId="44" fontId="5" fillId="0" borderId="8" xfId="1" applyFont="1" applyBorder="1" applyAlignment="1">
      <alignment horizontal="center"/>
    </xf>
    <xf numFmtId="44" fontId="4" fillId="2" borderId="3" xfId="0" applyNumberFormat="1" applyFont="1" applyFill="1" applyBorder="1" applyAlignment="1">
      <alignment horizontal="center"/>
    </xf>
    <xf numFmtId="0" fontId="7" fillId="0" borderId="5" xfId="0" applyFont="1" applyBorder="1"/>
    <xf numFmtId="0" fontId="4" fillId="2" borderId="2" xfId="0" applyFont="1" applyFill="1" applyBorder="1" applyAlignment="1">
      <alignment horizontal="left"/>
    </xf>
    <xf numFmtId="44" fontId="1" fillId="2" borderId="3" xfId="0" applyNumberFormat="1" applyFont="1" applyFill="1" applyBorder="1" applyAlignment="1">
      <alignment horizontal="center"/>
    </xf>
    <xf numFmtId="0" fontId="1" fillId="2" borderId="1" xfId="0" applyFont="1" applyFill="1" applyBorder="1"/>
    <xf numFmtId="0" fontId="10" fillId="0" borderId="0" xfId="3" applyFont="1" applyAlignment="1">
      <alignment horizontal="center"/>
    </xf>
    <xf numFmtId="0" fontId="11" fillId="0" borderId="0" xfId="3" applyFont="1"/>
    <xf numFmtId="0" fontId="9" fillId="0" borderId="0" xfId="3"/>
    <xf numFmtId="0" fontId="14" fillId="0" borderId="0" xfId="3" applyFont="1" applyAlignment="1">
      <alignment horizontal="center"/>
    </xf>
    <xf numFmtId="44" fontId="11" fillId="0" borderId="0" xfId="4" applyFont="1"/>
    <xf numFmtId="0" fontId="15" fillId="0" borderId="0" xfId="3" applyFont="1"/>
    <xf numFmtId="0" fontId="16" fillId="0" borderId="0" xfId="3" applyFont="1" applyAlignment="1">
      <alignment horizontal="left"/>
    </xf>
    <xf numFmtId="8" fontId="19" fillId="0" borderId="0" xfId="3" applyNumberFormat="1" applyFont="1"/>
    <xf numFmtId="0" fontId="15" fillId="0" borderId="0" xfId="3" applyFont="1" applyAlignment="1">
      <alignment wrapText="1"/>
    </xf>
    <xf numFmtId="44" fontId="11" fillId="0" borderId="0" xfId="4" applyFont="1" applyAlignment="1">
      <alignment horizontal="left"/>
    </xf>
    <xf numFmtId="0" fontId="15" fillId="0" borderId="0" xfId="3" applyFont="1" applyAlignment="1">
      <alignment horizontal="right"/>
    </xf>
    <xf numFmtId="0" fontId="16" fillId="0" borderId="0" xfId="3" applyFont="1" applyAlignment="1"/>
    <xf numFmtId="0" fontId="15" fillId="0" borderId="0" xfId="3" applyFont="1" applyAlignment="1"/>
    <xf numFmtId="0" fontId="11" fillId="0" borderId="0" xfId="3" applyFont="1" applyAlignment="1">
      <alignment horizontal="right"/>
    </xf>
    <xf numFmtId="0" fontId="15" fillId="0" borderId="0" xfId="3" applyFont="1" applyAlignment="1">
      <alignment horizontal="left" indent="15"/>
    </xf>
    <xf numFmtId="44" fontId="9" fillId="0" borderId="0" xfId="4" applyFont="1"/>
    <xf numFmtId="0" fontId="19" fillId="0" borderId="0" xfId="3" applyFont="1" applyAlignment="1">
      <alignment horizontal="left" indent="4"/>
    </xf>
    <xf numFmtId="0" fontId="20" fillId="0" borderId="0" xfId="3" applyFont="1" applyAlignment="1">
      <alignment horizontal="center"/>
    </xf>
    <xf numFmtId="0" fontId="22" fillId="0" borderId="0" xfId="3" applyFont="1"/>
    <xf numFmtId="0" fontId="23" fillId="0" borderId="0" xfId="3" applyFont="1"/>
    <xf numFmtId="0" fontId="21" fillId="0" borderId="0" xfId="3" applyFont="1" applyAlignment="1">
      <alignment horizontal="center"/>
    </xf>
    <xf numFmtId="0" fontId="1"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6" fillId="0" borderId="0" xfId="3" applyFont="1" applyAlignment="1">
      <alignment vertical="top" wrapText="1"/>
    </xf>
    <xf numFmtId="0" fontId="11" fillId="0" borderId="0" xfId="3" applyFont="1" applyAlignment="1">
      <alignment vertical="top"/>
    </xf>
    <xf numFmtId="0" fontId="11" fillId="0" borderId="0" xfId="3" applyFont="1" applyAlignment="1">
      <alignment vertical="top" wrapText="1"/>
    </xf>
    <xf numFmtId="0" fontId="15" fillId="0" borderId="0" xfId="3" applyFont="1" applyAlignment="1">
      <alignment wrapText="1"/>
    </xf>
    <xf numFmtId="0" fontId="11" fillId="0" borderId="0" xfId="3" applyFont="1" applyAlignment="1">
      <alignment wrapText="1"/>
    </xf>
    <xf numFmtId="0" fontId="10" fillId="0" borderId="0" xfId="3" applyFont="1" applyAlignment="1">
      <alignment horizontal="center"/>
    </xf>
    <xf numFmtId="0" fontId="13" fillId="0" borderId="0" xfId="3" applyFont="1" applyAlignment="1"/>
    <xf numFmtId="0" fontId="11" fillId="0" borderId="0" xfId="3" applyFont="1"/>
    <xf numFmtId="0" fontId="15" fillId="0" borderId="0" xfId="3" applyFont="1" applyAlignment="1">
      <alignment horizontal="left" wrapText="1"/>
    </xf>
  </cellXfs>
  <cellStyles count="5">
    <cellStyle name="Euro" xfId="1"/>
    <cellStyle name="Euro 2" xfId="4"/>
    <cellStyle name="Standard" xfId="0" builtinId="0"/>
    <cellStyle name="Standard 2" xfId="2"/>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0"/>
  <sheetViews>
    <sheetView tabSelected="1" showWhiteSpace="0" zoomScale="80" zoomScaleNormal="80" zoomScalePageLayoutView="50" workbookViewId="0">
      <selection activeCell="F27" sqref="F27"/>
    </sheetView>
  </sheetViews>
  <sheetFormatPr baseColWidth="10" defaultRowHeight="15" x14ac:dyDescent="0.25"/>
  <cols>
    <col min="1" max="1" width="76.7109375" customWidth="1"/>
    <col min="2" max="2" width="14.7109375" customWidth="1"/>
    <col min="3" max="3" width="10.5703125" customWidth="1"/>
    <col min="4" max="4" width="16.5703125" customWidth="1"/>
    <col min="5" max="5" width="3.7109375" customWidth="1"/>
    <col min="6" max="6" width="68.7109375" customWidth="1"/>
    <col min="7" max="7" width="14.85546875" customWidth="1"/>
    <col min="8" max="8" width="10.5703125" customWidth="1"/>
    <col min="9" max="9" width="16.5703125" customWidth="1"/>
  </cols>
  <sheetData>
    <row r="1" spans="1:9" ht="54" customHeight="1" x14ac:dyDescent="0.25">
      <c r="A1" s="43" t="s">
        <v>0</v>
      </c>
      <c r="B1" s="43"/>
      <c r="C1" s="43"/>
      <c r="D1" s="43"/>
      <c r="F1" s="44" t="s">
        <v>69</v>
      </c>
      <c r="G1" s="44"/>
      <c r="H1" s="44"/>
      <c r="I1" s="44"/>
    </row>
    <row r="2" spans="1:9" ht="6.75" customHeight="1" thickBot="1" x14ac:dyDescent="0.45">
      <c r="A2" s="2"/>
      <c r="B2" s="3"/>
      <c r="C2" s="3"/>
      <c r="D2" s="3"/>
      <c r="F2" s="2"/>
      <c r="G2" s="3"/>
      <c r="H2" s="3"/>
      <c r="I2" s="3"/>
    </row>
    <row r="3" spans="1:9" ht="16.5" customHeight="1" thickTop="1" thickBot="1" x14ac:dyDescent="0.3">
      <c r="A3" s="4" t="s">
        <v>1</v>
      </c>
      <c r="B3" s="4" t="s">
        <v>2</v>
      </c>
      <c r="C3" s="1"/>
      <c r="D3" s="1"/>
      <c r="F3" s="5" t="s">
        <v>3</v>
      </c>
      <c r="G3" s="6" t="s">
        <v>4</v>
      </c>
      <c r="H3" s="6" t="s">
        <v>5</v>
      </c>
      <c r="I3" s="7" t="s">
        <v>6</v>
      </c>
    </row>
    <row r="4" spans="1:9" ht="16.5" thickTop="1" x14ac:dyDescent="0.25">
      <c r="A4" s="8" t="s">
        <v>8</v>
      </c>
      <c r="B4" s="8" t="s">
        <v>8</v>
      </c>
      <c r="C4" s="1"/>
      <c r="D4" s="1"/>
      <c r="F4" s="9" t="s">
        <v>75</v>
      </c>
      <c r="G4" s="16">
        <v>7</v>
      </c>
      <c r="H4" s="14"/>
      <c r="I4" s="15">
        <f>H4*G4</f>
        <v>0</v>
      </c>
    </row>
    <row r="5" spans="1:9" ht="15.75" x14ac:dyDescent="0.25">
      <c r="A5" s="8" t="s">
        <v>10</v>
      </c>
      <c r="B5" s="8" t="s">
        <v>11</v>
      </c>
      <c r="C5" s="1"/>
      <c r="D5" s="1"/>
      <c r="F5" s="10" t="s">
        <v>80</v>
      </c>
      <c r="G5" s="11">
        <v>5</v>
      </c>
      <c r="H5" s="12"/>
      <c r="I5" s="13">
        <f>H5*G5</f>
        <v>0</v>
      </c>
    </row>
    <row r="6" spans="1:9" ht="15.75" customHeight="1" x14ac:dyDescent="0.25">
      <c r="A6" s="8" t="s">
        <v>13</v>
      </c>
      <c r="B6" s="8" t="s">
        <v>14</v>
      </c>
      <c r="C6" s="1"/>
      <c r="D6" s="1"/>
      <c r="F6" s="10" t="s">
        <v>79</v>
      </c>
      <c r="G6" s="11">
        <v>3</v>
      </c>
      <c r="H6" s="12"/>
      <c r="I6" s="13">
        <f t="shared" ref="I6:I39" si="0">H6*G6</f>
        <v>0</v>
      </c>
    </row>
    <row r="7" spans="1:9" ht="16.5" thickBot="1" x14ac:dyDescent="0.3">
      <c r="A7" s="8" t="s">
        <v>16</v>
      </c>
      <c r="B7" s="8" t="s">
        <v>17</v>
      </c>
      <c r="C7" s="1"/>
      <c r="D7" s="1"/>
      <c r="F7" s="10" t="s">
        <v>84</v>
      </c>
      <c r="G7" s="11">
        <v>8</v>
      </c>
      <c r="H7" s="12"/>
      <c r="I7" s="13">
        <f t="shared" si="0"/>
        <v>0</v>
      </c>
    </row>
    <row r="8" spans="1:9" ht="17.25" thickTop="1" thickBot="1" x14ac:dyDescent="0.3">
      <c r="A8" s="8" t="s">
        <v>18</v>
      </c>
      <c r="B8" s="8" t="s">
        <v>70</v>
      </c>
      <c r="C8" s="1"/>
      <c r="D8" s="1"/>
      <c r="F8" s="19" t="s">
        <v>7</v>
      </c>
      <c r="G8" s="6"/>
      <c r="H8" s="6"/>
      <c r="I8" s="7"/>
    </row>
    <row r="9" spans="1:9" ht="16.5" thickTop="1" x14ac:dyDescent="0.25">
      <c r="A9" s="8"/>
      <c r="B9" s="8" t="s">
        <v>71</v>
      </c>
      <c r="C9" s="1"/>
      <c r="D9" s="8"/>
      <c r="F9" s="9" t="s">
        <v>34</v>
      </c>
      <c r="G9" s="16">
        <v>16</v>
      </c>
      <c r="H9" s="14"/>
      <c r="I9" s="15">
        <f t="shared" si="0"/>
        <v>0</v>
      </c>
    </row>
    <row r="10" spans="1:9" ht="16.5" thickBot="1" x14ac:dyDescent="0.3">
      <c r="A10" s="4" t="s">
        <v>72</v>
      </c>
      <c r="B10" s="1"/>
      <c r="C10" s="1"/>
      <c r="D10" s="8"/>
      <c r="F10" s="10" t="s">
        <v>35</v>
      </c>
      <c r="G10" s="11">
        <v>18</v>
      </c>
      <c r="H10" s="12"/>
      <c r="I10" s="13">
        <f t="shared" si="0"/>
        <v>0</v>
      </c>
    </row>
    <row r="11" spans="1:9" ht="15.75" customHeight="1" thickTop="1" thickBot="1" x14ac:dyDescent="0.3">
      <c r="A11" s="5" t="s">
        <v>21</v>
      </c>
      <c r="B11" s="6" t="s">
        <v>4</v>
      </c>
      <c r="C11" s="6" t="s">
        <v>5</v>
      </c>
      <c r="D11" s="7" t="s">
        <v>6</v>
      </c>
      <c r="F11" s="10" t="s">
        <v>38</v>
      </c>
      <c r="G11" s="11">
        <v>20</v>
      </c>
      <c r="H11" s="12"/>
      <c r="I11" s="13">
        <f t="shared" si="0"/>
        <v>0</v>
      </c>
    </row>
    <row r="12" spans="1:9" ht="16.5" thickTop="1" x14ac:dyDescent="0.25">
      <c r="A12" s="9" t="s">
        <v>22</v>
      </c>
      <c r="B12" s="16">
        <v>27.5</v>
      </c>
      <c r="C12" s="14"/>
      <c r="D12" s="15">
        <f>C12*B12</f>
        <v>0</v>
      </c>
      <c r="F12" s="10" t="s">
        <v>42</v>
      </c>
      <c r="G12" s="11">
        <v>20</v>
      </c>
      <c r="H12" s="12"/>
      <c r="I12" s="13">
        <f t="shared" si="0"/>
        <v>0</v>
      </c>
    </row>
    <row r="13" spans="1:9" ht="15.75" x14ac:dyDescent="0.25">
      <c r="A13" s="10" t="s">
        <v>89</v>
      </c>
      <c r="B13" s="11">
        <v>10</v>
      </c>
      <c r="C13" s="12"/>
      <c r="D13" s="13">
        <f t="shared" ref="D13:D38" si="1">C13*B13</f>
        <v>0</v>
      </c>
      <c r="F13" s="10" t="s">
        <v>44</v>
      </c>
      <c r="G13" s="11">
        <v>22</v>
      </c>
      <c r="H13" s="12"/>
      <c r="I13" s="13">
        <f t="shared" si="0"/>
        <v>0</v>
      </c>
    </row>
    <row r="14" spans="1:9" ht="15.75" x14ac:dyDescent="0.25">
      <c r="A14" s="10" t="s">
        <v>88</v>
      </c>
      <c r="B14" s="11">
        <v>22.5</v>
      </c>
      <c r="C14" s="12"/>
      <c r="D14" s="13">
        <f t="shared" si="1"/>
        <v>0</v>
      </c>
      <c r="F14" s="10" t="s">
        <v>48</v>
      </c>
      <c r="G14" s="11">
        <v>22</v>
      </c>
      <c r="H14" s="12"/>
      <c r="I14" s="13">
        <f t="shared" si="0"/>
        <v>0</v>
      </c>
    </row>
    <row r="15" spans="1:9" ht="15.75" x14ac:dyDescent="0.25">
      <c r="A15" s="10" t="s">
        <v>25</v>
      </c>
      <c r="B15" s="11">
        <v>5</v>
      </c>
      <c r="C15" s="12"/>
      <c r="D15" s="13">
        <f t="shared" si="1"/>
        <v>0</v>
      </c>
      <c r="F15" s="10" t="s">
        <v>49</v>
      </c>
      <c r="G15" s="11">
        <v>24</v>
      </c>
      <c r="H15" s="12"/>
      <c r="I15" s="13">
        <f t="shared" si="0"/>
        <v>0</v>
      </c>
    </row>
    <row r="16" spans="1:9" ht="15.75" x14ac:dyDescent="0.25">
      <c r="A16" s="10" t="s">
        <v>26</v>
      </c>
      <c r="B16" s="11">
        <v>3</v>
      </c>
      <c r="C16" s="12"/>
      <c r="D16" s="13">
        <f t="shared" si="1"/>
        <v>0</v>
      </c>
      <c r="F16" s="10" t="s">
        <v>12</v>
      </c>
      <c r="G16" s="11">
        <v>10</v>
      </c>
      <c r="H16" s="12"/>
      <c r="I16" s="13">
        <f t="shared" si="0"/>
        <v>0</v>
      </c>
    </row>
    <row r="17" spans="1:9" ht="15.75" x14ac:dyDescent="0.25">
      <c r="A17" s="10" t="s">
        <v>29</v>
      </c>
      <c r="B17" s="11">
        <v>3</v>
      </c>
      <c r="C17" s="12"/>
      <c r="D17" s="13">
        <f t="shared" si="1"/>
        <v>0</v>
      </c>
      <c r="F17" s="10" t="s">
        <v>15</v>
      </c>
      <c r="G17" s="11">
        <v>12</v>
      </c>
      <c r="H17" s="12"/>
      <c r="I17" s="13">
        <f t="shared" si="0"/>
        <v>0</v>
      </c>
    </row>
    <row r="18" spans="1:9" ht="16.5" thickBot="1" x14ac:dyDescent="0.3">
      <c r="A18" s="10" t="s">
        <v>31</v>
      </c>
      <c r="B18" s="11">
        <v>2.5</v>
      </c>
      <c r="C18" s="12"/>
      <c r="D18" s="13">
        <f t="shared" si="1"/>
        <v>0</v>
      </c>
      <c r="F18" s="10" t="s">
        <v>19</v>
      </c>
      <c r="G18" s="11">
        <v>14</v>
      </c>
      <c r="H18" s="12"/>
      <c r="I18" s="13">
        <f t="shared" si="0"/>
        <v>0</v>
      </c>
    </row>
    <row r="19" spans="1:9" ht="15.75" customHeight="1" thickTop="1" thickBot="1" x14ac:dyDescent="0.3">
      <c r="A19" s="19" t="s">
        <v>3</v>
      </c>
      <c r="B19" s="6"/>
      <c r="C19" s="6"/>
      <c r="D19" s="7"/>
      <c r="F19" s="10" t="s">
        <v>20</v>
      </c>
      <c r="G19" s="11">
        <v>16</v>
      </c>
      <c r="H19" s="12"/>
      <c r="I19" s="13">
        <f t="shared" si="0"/>
        <v>0</v>
      </c>
    </row>
    <row r="20" spans="1:9" ht="16.5" thickTop="1" x14ac:dyDescent="0.25">
      <c r="A20" s="9" t="s">
        <v>57</v>
      </c>
      <c r="B20" s="16">
        <v>7</v>
      </c>
      <c r="C20" s="14"/>
      <c r="D20" s="15">
        <f t="shared" si="1"/>
        <v>0</v>
      </c>
      <c r="F20" s="10" t="s">
        <v>63</v>
      </c>
      <c r="G20" s="11">
        <v>10</v>
      </c>
      <c r="H20" s="12"/>
      <c r="I20" s="13">
        <f t="shared" si="0"/>
        <v>0</v>
      </c>
    </row>
    <row r="21" spans="1:9" ht="15.75" x14ac:dyDescent="0.25">
      <c r="A21" s="10" t="s">
        <v>83</v>
      </c>
      <c r="B21" s="11">
        <v>8</v>
      </c>
      <c r="C21" s="12"/>
      <c r="D21" s="13">
        <f t="shared" si="1"/>
        <v>0</v>
      </c>
      <c r="F21" s="10" t="s">
        <v>62</v>
      </c>
      <c r="G21" s="11">
        <v>12</v>
      </c>
      <c r="H21" s="12"/>
      <c r="I21" s="13">
        <f t="shared" si="0"/>
        <v>0</v>
      </c>
    </row>
    <row r="22" spans="1:9" ht="15.75" x14ac:dyDescent="0.25">
      <c r="A22" s="10" t="s">
        <v>82</v>
      </c>
      <c r="B22" s="11">
        <v>18</v>
      </c>
      <c r="C22" s="12"/>
      <c r="D22" s="13">
        <f t="shared" si="1"/>
        <v>0</v>
      </c>
      <c r="F22" s="10" t="s">
        <v>28</v>
      </c>
      <c r="G22" s="11">
        <v>6</v>
      </c>
      <c r="H22" s="12"/>
      <c r="I22" s="13">
        <f t="shared" si="0"/>
        <v>0</v>
      </c>
    </row>
    <row r="23" spans="1:9" ht="16.5" thickBot="1" x14ac:dyDescent="0.3">
      <c r="A23" s="10" t="s">
        <v>81</v>
      </c>
      <c r="B23" s="11">
        <v>20</v>
      </c>
      <c r="C23" s="12"/>
      <c r="D23" s="13">
        <f t="shared" si="1"/>
        <v>0</v>
      </c>
      <c r="F23" s="10" t="s">
        <v>87</v>
      </c>
      <c r="G23" s="11">
        <v>4</v>
      </c>
      <c r="H23" s="12"/>
      <c r="I23" s="13">
        <f t="shared" si="0"/>
        <v>0</v>
      </c>
    </row>
    <row r="24" spans="1:9" ht="17.25" thickTop="1" thickBot="1" x14ac:dyDescent="0.3">
      <c r="A24" s="10" t="s">
        <v>61</v>
      </c>
      <c r="B24" s="11">
        <v>5</v>
      </c>
      <c r="C24" s="12"/>
      <c r="D24" s="13">
        <f t="shared" si="1"/>
        <v>0</v>
      </c>
      <c r="F24" s="19" t="s">
        <v>36</v>
      </c>
      <c r="G24" s="6"/>
      <c r="H24" s="6"/>
      <c r="I24" s="7"/>
    </row>
    <row r="25" spans="1:9" ht="16.5" thickTop="1" x14ac:dyDescent="0.25">
      <c r="A25" s="10" t="s">
        <v>58</v>
      </c>
      <c r="B25" s="11">
        <v>16</v>
      </c>
      <c r="C25" s="12"/>
      <c r="D25" s="13">
        <f t="shared" si="1"/>
        <v>0</v>
      </c>
      <c r="F25" s="9" t="s">
        <v>39</v>
      </c>
      <c r="G25" s="16">
        <v>16</v>
      </c>
      <c r="H25" s="14"/>
      <c r="I25" s="15">
        <f t="shared" si="0"/>
        <v>0</v>
      </c>
    </row>
    <row r="26" spans="1:9" ht="15.75" x14ac:dyDescent="0.25">
      <c r="A26" s="10" t="s">
        <v>59</v>
      </c>
      <c r="B26" s="11">
        <v>21</v>
      </c>
      <c r="C26" s="12"/>
      <c r="D26" s="13">
        <f t="shared" si="1"/>
        <v>0</v>
      </c>
      <c r="F26" s="10" t="s">
        <v>40</v>
      </c>
      <c r="G26" s="11">
        <v>24</v>
      </c>
      <c r="H26" s="12"/>
      <c r="I26" s="13">
        <f t="shared" si="0"/>
        <v>0</v>
      </c>
    </row>
    <row r="27" spans="1:9" ht="15.75" x14ac:dyDescent="0.25">
      <c r="A27" s="10" t="s">
        <v>60</v>
      </c>
      <c r="B27" s="11">
        <v>18</v>
      </c>
      <c r="C27" s="12"/>
      <c r="D27" s="13">
        <f t="shared" si="1"/>
        <v>0</v>
      </c>
      <c r="F27" s="10" t="s">
        <v>43</v>
      </c>
      <c r="G27" s="11">
        <v>0.35</v>
      </c>
      <c r="H27" s="12"/>
      <c r="I27" s="13">
        <f t="shared" si="0"/>
        <v>0</v>
      </c>
    </row>
    <row r="28" spans="1:9" ht="15.75" x14ac:dyDescent="0.25">
      <c r="A28" s="10" t="s">
        <v>33</v>
      </c>
      <c r="B28" s="11">
        <v>24</v>
      </c>
      <c r="C28" s="12"/>
      <c r="D28" s="13">
        <f t="shared" si="1"/>
        <v>0</v>
      </c>
      <c r="F28" s="10" t="s">
        <v>45</v>
      </c>
      <c r="G28" s="11">
        <v>115</v>
      </c>
      <c r="H28" s="12"/>
      <c r="I28" s="13">
        <f t="shared" si="0"/>
        <v>0</v>
      </c>
    </row>
    <row r="29" spans="1:9" ht="15.75" customHeight="1" x14ac:dyDescent="0.25">
      <c r="A29" s="18" t="s">
        <v>56</v>
      </c>
      <c r="B29" s="11"/>
      <c r="C29" s="12"/>
      <c r="D29" s="13">
        <f t="shared" si="1"/>
        <v>0</v>
      </c>
      <c r="F29" s="10" t="s">
        <v>47</v>
      </c>
      <c r="G29" s="11">
        <v>10</v>
      </c>
      <c r="H29" s="12"/>
      <c r="I29" s="13">
        <f t="shared" si="0"/>
        <v>0</v>
      </c>
    </row>
    <row r="30" spans="1:9" ht="15.75" customHeight="1" x14ac:dyDescent="0.25">
      <c r="A30" s="10" t="s">
        <v>78</v>
      </c>
      <c r="B30" s="11">
        <v>3</v>
      </c>
      <c r="C30" s="12"/>
      <c r="D30" s="13">
        <f t="shared" si="1"/>
        <v>0</v>
      </c>
      <c r="F30" s="10" t="s">
        <v>27</v>
      </c>
      <c r="G30" s="11">
        <v>1</v>
      </c>
      <c r="H30" s="12"/>
      <c r="I30" s="13">
        <f t="shared" si="0"/>
        <v>0</v>
      </c>
    </row>
    <row r="31" spans="1:9" ht="15.75" customHeight="1" x14ac:dyDescent="0.25">
      <c r="A31" s="10" t="s">
        <v>86</v>
      </c>
      <c r="B31" s="11">
        <v>30</v>
      </c>
      <c r="C31" s="12"/>
      <c r="D31" s="13">
        <f t="shared" si="1"/>
        <v>0</v>
      </c>
      <c r="F31" s="10" t="s">
        <v>30</v>
      </c>
      <c r="G31" s="11">
        <v>1</v>
      </c>
      <c r="H31" s="12"/>
      <c r="I31" s="13">
        <f t="shared" si="0"/>
        <v>0</v>
      </c>
    </row>
    <row r="32" spans="1:9" ht="15.75" x14ac:dyDescent="0.25">
      <c r="A32" s="10" t="s">
        <v>85</v>
      </c>
      <c r="B32" s="11">
        <v>38</v>
      </c>
      <c r="C32" s="12"/>
      <c r="D32" s="13">
        <f t="shared" si="1"/>
        <v>0</v>
      </c>
      <c r="F32" s="10" t="s">
        <v>32</v>
      </c>
      <c r="G32" s="11">
        <v>2.5</v>
      </c>
      <c r="H32" s="12"/>
      <c r="I32" s="13">
        <f t="shared" si="0"/>
        <v>0</v>
      </c>
    </row>
    <row r="33" spans="1:9" ht="15.75" x14ac:dyDescent="0.25">
      <c r="A33" s="10" t="s">
        <v>37</v>
      </c>
      <c r="B33" s="11">
        <v>30</v>
      </c>
      <c r="C33" s="12"/>
      <c r="D33" s="13">
        <f t="shared" si="1"/>
        <v>0</v>
      </c>
      <c r="F33" s="10" t="s">
        <v>23</v>
      </c>
      <c r="G33" s="11">
        <v>3</v>
      </c>
      <c r="H33" s="12"/>
      <c r="I33" s="13">
        <f t="shared" si="0"/>
        <v>0</v>
      </c>
    </row>
    <row r="34" spans="1:9" ht="15.75" x14ac:dyDescent="0.25">
      <c r="A34" s="10" t="s">
        <v>9</v>
      </c>
      <c r="B34" s="11">
        <v>30</v>
      </c>
      <c r="C34" s="12"/>
      <c r="D34" s="13">
        <f t="shared" si="1"/>
        <v>0</v>
      </c>
      <c r="F34" s="10" t="s">
        <v>24</v>
      </c>
      <c r="G34" s="11">
        <v>3</v>
      </c>
      <c r="H34" s="12"/>
      <c r="I34" s="13">
        <f t="shared" si="0"/>
        <v>0</v>
      </c>
    </row>
    <row r="35" spans="1:9" ht="15.75" x14ac:dyDescent="0.25">
      <c r="A35" s="10" t="s">
        <v>41</v>
      </c>
      <c r="B35" s="11">
        <v>30</v>
      </c>
      <c r="C35" s="12"/>
      <c r="D35" s="13">
        <f t="shared" si="1"/>
        <v>0</v>
      </c>
      <c r="F35" s="10" t="s">
        <v>76</v>
      </c>
      <c r="G35" s="11">
        <v>2</v>
      </c>
      <c r="H35" s="12"/>
      <c r="I35" s="13">
        <f t="shared" si="0"/>
        <v>0</v>
      </c>
    </row>
    <row r="36" spans="1:9" ht="15.75" x14ac:dyDescent="0.25">
      <c r="A36" s="10" t="s">
        <v>46</v>
      </c>
      <c r="B36" s="11">
        <v>30</v>
      </c>
      <c r="C36" s="12"/>
      <c r="D36" s="13">
        <f t="shared" si="1"/>
        <v>0</v>
      </c>
      <c r="F36" s="10" t="s">
        <v>77</v>
      </c>
      <c r="G36" s="11">
        <v>2</v>
      </c>
      <c r="H36" s="12"/>
      <c r="I36" s="13">
        <f t="shared" si="0"/>
        <v>0</v>
      </c>
    </row>
    <row r="37" spans="1:9" ht="15.75" x14ac:dyDescent="0.25">
      <c r="A37" s="18" t="s">
        <v>55</v>
      </c>
      <c r="C37" s="12"/>
      <c r="D37" s="13">
        <f t="shared" si="1"/>
        <v>0</v>
      </c>
      <c r="F37" s="10"/>
      <c r="G37" s="11"/>
      <c r="H37" s="12"/>
      <c r="I37" s="13">
        <f t="shared" si="0"/>
        <v>0</v>
      </c>
    </row>
    <row r="38" spans="1:9" ht="15.75" x14ac:dyDescent="0.25">
      <c r="A38" s="10" t="s">
        <v>131</v>
      </c>
      <c r="B38" s="11">
        <v>8</v>
      </c>
      <c r="C38" s="12"/>
      <c r="D38" s="13">
        <f t="shared" si="1"/>
        <v>0</v>
      </c>
      <c r="F38" s="10"/>
      <c r="G38" s="11"/>
      <c r="H38" s="12"/>
      <c r="I38" s="13">
        <f t="shared" si="0"/>
        <v>0</v>
      </c>
    </row>
    <row r="39" spans="1:9" ht="16.5" thickBot="1" x14ac:dyDescent="0.3">
      <c r="A39" s="10" t="s">
        <v>50</v>
      </c>
      <c r="B39" s="11">
        <v>5</v>
      </c>
      <c r="C39" s="12">
        <v>1</v>
      </c>
      <c r="D39" s="13">
        <f>C39*B39</f>
        <v>5</v>
      </c>
      <c r="F39" s="10"/>
      <c r="G39" s="11"/>
      <c r="H39" s="12"/>
      <c r="I39" s="13">
        <f t="shared" si="0"/>
        <v>0</v>
      </c>
    </row>
    <row r="40" spans="1:9" ht="16.5" thickTop="1" x14ac:dyDescent="0.25">
      <c r="A40" s="5" t="s">
        <v>51</v>
      </c>
      <c r="B40" s="6"/>
      <c r="C40" s="6"/>
      <c r="D40" s="17">
        <f>SUM(D12:D39)</f>
        <v>5</v>
      </c>
      <c r="F40" s="5" t="s">
        <v>52</v>
      </c>
      <c r="G40" s="6"/>
      <c r="H40" s="6"/>
      <c r="I40" s="17">
        <f>SUM(I4:I39)</f>
        <v>0</v>
      </c>
    </row>
    <row r="41" spans="1:9" ht="16.5" customHeight="1" thickBot="1" x14ac:dyDescent="0.3"/>
    <row r="42" spans="1:9" ht="16.5" customHeight="1" thickTop="1" thickBot="1" x14ac:dyDescent="0.3">
      <c r="A42" s="5" t="s">
        <v>51</v>
      </c>
      <c r="D42" s="17">
        <f>D40</f>
        <v>5</v>
      </c>
      <c r="F42" s="8" t="s">
        <v>53</v>
      </c>
    </row>
    <row r="43" spans="1:9" ht="16.5" customHeight="1" thickTop="1" x14ac:dyDescent="0.25">
      <c r="A43" s="5" t="s">
        <v>52</v>
      </c>
      <c r="D43" s="17">
        <f>I40</f>
        <v>0</v>
      </c>
    </row>
    <row r="44" spans="1:9" ht="16.5" customHeight="1" thickBot="1" x14ac:dyDescent="0.3">
      <c r="F44" s="8" t="s">
        <v>66</v>
      </c>
    </row>
    <row r="45" spans="1:9" ht="26.25" customHeight="1" thickTop="1" x14ac:dyDescent="0.3">
      <c r="A45" s="21" t="s">
        <v>54</v>
      </c>
      <c r="D45" s="20">
        <f>D42+D43</f>
        <v>5</v>
      </c>
      <c r="F45" s="8"/>
    </row>
    <row r="46" spans="1:9" ht="16.5" customHeight="1" x14ac:dyDescent="0.25">
      <c r="A46" s="8"/>
      <c r="F46" s="8" t="s">
        <v>65</v>
      </c>
    </row>
    <row r="47" spans="1:9" ht="16.5" customHeight="1" x14ac:dyDescent="0.25">
      <c r="A47" s="8" t="s">
        <v>73</v>
      </c>
    </row>
    <row r="48" spans="1:9" ht="16.5" customHeight="1" x14ac:dyDescent="0.25">
      <c r="A48" s="8" t="s">
        <v>74</v>
      </c>
      <c r="F48" s="8" t="s">
        <v>64</v>
      </c>
    </row>
    <row r="49" spans="1:6" ht="16.5" customHeight="1" x14ac:dyDescent="0.25">
      <c r="A49" s="8"/>
      <c r="F49" s="8"/>
    </row>
    <row r="50" spans="1:6" ht="16.5" customHeight="1" x14ac:dyDescent="0.25">
      <c r="A50" s="8" t="s">
        <v>68</v>
      </c>
      <c r="F50" s="8" t="s">
        <v>67</v>
      </c>
    </row>
    <row r="51" spans="1:6" ht="16.5" customHeight="1" x14ac:dyDescent="0.25"/>
    <row r="52" spans="1:6" ht="16.5" customHeight="1" x14ac:dyDescent="0.25"/>
    <row r="53" spans="1:6" ht="16.5" customHeight="1" x14ac:dyDescent="0.25">
      <c r="F53" s="8"/>
    </row>
    <row r="54" spans="1:6" ht="16.5" customHeight="1" x14ac:dyDescent="0.25"/>
    <row r="55" spans="1:6" ht="16.5" customHeight="1" x14ac:dyDescent="0.25"/>
    <row r="56" spans="1:6" ht="16.5" customHeight="1" x14ac:dyDescent="0.25"/>
    <row r="57" spans="1:6" ht="16.5" customHeight="1" x14ac:dyDescent="0.25"/>
    <row r="58" spans="1:6" ht="16.5" customHeight="1" x14ac:dyDescent="0.25"/>
    <row r="59" spans="1:6" ht="16.5" customHeight="1" x14ac:dyDescent="0.25"/>
    <row r="60" spans="1:6" ht="16.5" customHeight="1" x14ac:dyDescent="0.25"/>
    <row r="61" spans="1:6" ht="16.5" customHeight="1" x14ac:dyDescent="0.25"/>
    <row r="62" spans="1:6" ht="16.5" customHeight="1" x14ac:dyDescent="0.25"/>
    <row r="63" spans="1:6" ht="16.5" customHeight="1" x14ac:dyDescent="0.25"/>
    <row r="64" spans="1:6"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sheetData>
  <mergeCells count="2">
    <mergeCell ref="A1:D1"/>
    <mergeCell ref="F1:I1"/>
  </mergeCells>
  <printOptions horizontalCentered="1" verticalCentered="1"/>
  <pageMargins left="0.11811023622047245" right="0.11811023622047245" top="0.19685039370078741" bottom="0.19685039370078741" header="0.11811023622047245" footer="0.11811023622047245"/>
  <pageSetup paperSize="9" scale="63" orientation="landscape" horizontalDpi="300" verticalDpi="300" r:id="rId1"/>
  <colBreaks count="2" manualBreakCount="2">
    <brk id="5" max="49" man="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0" zoomScaleNormal="80" workbookViewId="0"/>
  </sheetViews>
  <sheetFormatPr baseColWidth="10" defaultRowHeight="15" x14ac:dyDescent="0.25"/>
  <cols>
    <col min="1" max="1" width="100" customWidth="1"/>
    <col min="2" max="2" width="14.5703125" bestFit="1" customWidth="1"/>
    <col min="7" max="7" width="109.7109375" customWidth="1"/>
  </cols>
  <sheetData>
    <row r="1" spans="1:8" ht="30.75" x14ac:dyDescent="0.45">
      <c r="A1" s="22" t="s">
        <v>90</v>
      </c>
      <c r="B1" s="23"/>
      <c r="C1" s="23"/>
      <c r="D1" s="50" t="s">
        <v>91</v>
      </c>
      <c r="E1" s="51"/>
      <c r="F1" s="51"/>
      <c r="G1" s="51"/>
      <c r="H1" s="24"/>
    </row>
    <row r="2" spans="1:8" ht="18.75" x14ac:dyDescent="0.3">
      <c r="A2" s="25"/>
      <c r="B2" s="26"/>
      <c r="C2" s="23"/>
      <c r="D2" s="27"/>
      <c r="E2" s="23"/>
      <c r="F2" s="23"/>
      <c r="G2" s="23"/>
      <c r="H2" s="24"/>
    </row>
    <row r="3" spans="1:8" x14ac:dyDescent="0.25">
      <c r="A3" s="28" t="s">
        <v>92</v>
      </c>
      <c r="B3" s="26">
        <v>115</v>
      </c>
      <c r="C3" s="23"/>
      <c r="D3" s="45" t="s">
        <v>93</v>
      </c>
      <c r="E3" s="52"/>
      <c r="F3" s="52"/>
      <c r="G3" s="52"/>
      <c r="H3" s="29"/>
    </row>
    <row r="4" spans="1:8" ht="26.25" x14ac:dyDescent="0.25">
      <c r="A4" s="30" t="s">
        <v>94</v>
      </c>
      <c r="B4" s="26"/>
      <c r="C4" s="23"/>
      <c r="D4" s="52"/>
      <c r="E4" s="52"/>
      <c r="F4" s="52"/>
      <c r="G4" s="52"/>
      <c r="H4" s="24"/>
    </row>
    <row r="5" spans="1:8" x14ac:dyDescent="0.25">
      <c r="A5" s="23"/>
      <c r="B5" s="23"/>
      <c r="C5" s="23"/>
      <c r="D5" s="23"/>
      <c r="E5" s="23"/>
      <c r="F5" s="23"/>
      <c r="G5" s="23"/>
      <c r="H5" s="24"/>
    </row>
    <row r="6" spans="1:8" x14ac:dyDescent="0.25">
      <c r="A6" s="28" t="s">
        <v>95</v>
      </c>
      <c r="B6" s="26">
        <v>175</v>
      </c>
      <c r="C6" s="23"/>
      <c r="D6" s="45" t="s">
        <v>96</v>
      </c>
      <c r="E6" s="45"/>
      <c r="F6" s="45"/>
      <c r="G6" s="45"/>
      <c r="H6" s="24"/>
    </row>
    <row r="7" spans="1:8" x14ac:dyDescent="0.25">
      <c r="A7" s="53" t="s">
        <v>97</v>
      </c>
      <c r="B7" s="26"/>
      <c r="C7" s="23"/>
      <c r="D7" s="47"/>
      <c r="E7" s="47"/>
      <c r="F7" s="47"/>
      <c r="G7" s="47"/>
      <c r="H7" s="24"/>
    </row>
    <row r="8" spans="1:8" x14ac:dyDescent="0.25">
      <c r="A8" s="53"/>
      <c r="B8" s="23"/>
      <c r="C8" s="23"/>
      <c r="D8" s="47"/>
      <c r="E8" s="47"/>
      <c r="F8" s="47"/>
      <c r="G8" s="47"/>
      <c r="H8" s="24"/>
    </row>
    <row r="9" spans="1:8" x14ac:dyDescent="0.25">
      <c r="A9" s="53"/>
      <c r="B9" s="23"/>
      <c r="C9" s="23"/>
      <c r="D9" s="27"/>
      <c r="E9" s="31"/>
      <c r="F9" s="32"/>
      <c r="G9" s="26"/>
      <c r="H9" s="24"/>
    </row>
    <row r="10" spans="1:8" x14ac:dyDescent="0.25">
      <c r="A10" s="30"/>
      <c r="B10" s="23"/>
      <c r="C10" s="23"/>
      <c r="D10" s="45" t="s">
        <v>98</v>
      </c>
      <c r="E10" s="46"/>
      <c r="F10" s="46"/>
      <c r="G10" s="46"/>
      <c r="H10" s="24"/>
    </row>
    <row r="11" spans="1:8" x14ac:dyDescent="0.25">
      <c r="A11" s="28" t="s">
        <v>99</v>
      </c>
      <c r="B11" s="26">
        <v>340</v>
      </c>
      <c r="C11" s="23"/>
      <c r="D11" s="46"/>
      <c r="E11" s="46"/>
      <c r="F11" s="46"/>
      <c r="G11" s="46"/>
      <c r="H11" s="24"/>
    </row>
    <row r="12" spans="1:8" x14ac:dyDescent="0.25">
      <c r="A12" s="53" t="s">
        <v>100</v>
      </c>
      <c r="B12" s="26"/>
      <c r="C12" s="23"/>
      <c r="D12" s="46"/>
      <c r="E12" s="46"/>
      <c r="F12" s="46"/>
      <c r="G12" s="46"/>
      <c r="H12" s="24"/>
    </row>
    <row r="13" spans="1:8" x14ac:dyDescent="0.25">
      <c r="A13" s="53"/>
      <c r="B13" s="23"/>
      <c r="C13" s="23"/>
      <c r="D13" s="46"/>
      <c r="E13" s="46"/>
      <c r="F13" s="46"/>
      <c r="G13" s="46"/>
      <c r="H13" s="24"/>
    </row>
    <row r="14" spans="1:8" x14ac:dyDescent="0.25">
      <c r="A14" s="53"/>
      <c r="B14" s="23"/>
      <c r="C14" s="23"/>
      <c r="D14" s="23"/>
      <c r="E14" s="23"/>
      <c r="F14" s="23"/>
      <c r="G14" s="23"/>
      <c r="H14" s="24"/>
    </row>
    <row r="15" spans="1:8" x14ac:dyDescent="0.25">
      <c r="A15" s="23"/>
      <c r="B15" s="23"/>
      <c r="C15" s="23"/>
      <c r="D15" s="45" t="s">
        <v>101</v>
      </c>
      <c r="E15" s="46"/>
      <c r="F15" s="46"/>
      <c r="G15" s="46"/>
      <c r="H15" s="24"/>
    </row>
    <row r="16" spans="1:8" x14ac:dyDescent="0.25">
      <c r="A16" s="33" t="s">
        <v>102</v>
      </c>
      <c r="B16" s="26">
        <v>30</v>
      </c>
      <c r="C16" s="23"/>
      <c r="D16" s="46"/>
      <c r="E16" s="46"/>
      <c r="F16" s="46"/>
      <c r="G16" s="46"/>
      <c r="H16" s="24"/>
    </row>
    <row r="17" spans="1:7" x14ac:dyDescent="0.25">
      <c r="A17" s="34" t="s">
        <v>103</v>
      </c>
      <c r="B17" s="26"/>
      <c r="C17" s="23"/>
      <c r="D17" s="46"/>
      <c r="E17" s="46"/>
      <c r="F17" s="46"/>
      <c r="G17" s="46"/>
    </row>
    <row r="18" spans="1:7" x14ac:dyDescent="0.25">
      <c r="A18" s="23"/>
      <c r="B18" s="23"/>
      <c r="C18" s="23"/>
      <c r="D18" s="46"/>
      <c r="E18" s="46"/>
      <c r="F18" s="46"/>
      <c r="G18" s="46"/>
    </row>
    <row r="19" spans="1:7" x14ac:dyDescent="0.25">
      <c r="A19" s="33" t="s">
        <v>104</v>
      </c>
      <c r="B19" s="26">
        <v>48</v>
      </c>
      <c r="C19" s="23"/>
      <c r="D19" s="46"/>
      <c r="E19" s="46"/>
      <c r="F19" s="46"/>
      <c r="G19" s="46"/>
    </row>
    <row r="20" spans="1:7" x14ac:dyDescent="0.25">
      <c r="A20" s="34" t="s">
        <v>105</v>
      </c>
      <c r="B20" s="26"/>
      <c r="C20" s="23"/>
      <c r="D20" s="46"/>
      <c r="E20" s="46"/>
      <c r="F20" s="46"/>
      <c r="G20" s="46"/>
    </row>
    <row r="21" spans="1:7" x14ac:dyDescent="0.25">
      <c r="A21" s="23"/>
      <c r="B21" s="26"/>
      <c r="C21" s="23"/>
      <c r="D21" s="23"/>
      <c r="E21" s="23"/>
      <c r="F21" s="23"/>
      <c r="G21" s="23"/>
    </row>
    <row r="22" spans="1:7" x14ac:dyDescent="0.25">
      <c r="A22" s="33" t="s">
        <v>106</v>
      </c>
      <c r="B22" s="23"/>
      <c r="C22" s="23"/>
      <c r="D22" s="45" t="s">
        <v>107</v>
      </c>
      <c r="E22" s="47"/>
      <c r="F22" s="47"/>
      <c r="G22" s="47"/>
    </row>
    <row r="23" spans="1:7" x14ac:dyDescent="0.25">
      <c r="A23" s="34" t="s">
        <v>108</v>
      </c>
      <c r="B23" s="35" t="s">
        <v>109</v>
      </c>
      <c r="C23" s="23"/>
      <c r="D23" s="47"/>
      <c r="E23" s="47"/>
      <c r="F23" s="47"/>
      <c r="G23" s="47"/>
    </row>
    <row r="24" spans="1:7" x14ac:dyDescent="0.25">
      <c r="A24" s="36"/>
      <c r="B24" s="23"/>
      <c r="C24" s="23"/>
      <c r="D24" s="47"/>
      <c r="E24" s="47"/>
      <c r="F24" s="47"/>
      <c r="G24" s="47"/>
    </row>
    <row r="25" spans="1:7" x14ac:dyDescent="0.25">
      <c r="A25" s="33" t="s">
        <v>110</v>
      </c>
      <c r="B25" s="23"/>
      <c r="C25" s="23"/>
      <c r="D25" s="47"/>
      <c r="E25" s="47"/>
      <c r="F25" s="47"/>
      <c r="G25" s="47"/>
    </row>
    <row r="26" spans="1:7" x14ac:dyDescent="0.25">
      <c r="A26" s="48" t="s">
        <v>111</v>
      </c>
      <c r="B26" s="26">
        <v>63</v>
      </c>
      <c r="C26" s="23"/>
      <c r="D26" s="47"/>
      <c r="E26" s="47"/>
      <c r="F26" s="47"/>
      <c r="G26" s="47"/>
    </row>
    <row r="27" spans="1:7" x14ac:dyDescent="0.25">
      <c r="A27" s="49"/>
      <c r="B27" s="23"/>
      <c r="C27" s="23"/>
      <c r="D27" s="23"/>
      <c r="E27" s="23"/>
      <c r="F27" s="23"/>
      <c r="G27" s="23"/>
    </row>
    <row r="28" spans="1:7" x14ac:dyDescent="0.25">
      <c r="A28" s="23"/>
      <c r="B28" s="23"/>
      <c r="C28" s="23"/>
      <c r="D28" s="45" t="s">
        <v>112</v>
      </c>
      <c r="E28" s="47"/>
      <c r="F28" s="47"/>
      <c r="G28" s="47"/>
    </row>
    <row r="29" spans="1:7" x14ac:dyDescent="0.25">
      <c r="A29" s="33" t="s">
        <v>113</v>
      </c>
      <c r="B29" s="35" t="s">
        <v>114</v>
      </c>
      <c r="C29" s="23"/>
      <c r="D29" s="47"/>
      <c r="E29" s="47"/>
      <c r="F29" s="47"/>
      <c r="G29" s="47"/>
    </row>
    <row r="30" spans="1:7" x14ac:dyDescent="0.25">
      <c r="A30" s="48" t="s">
        <v>115</v>
      </c>
      <c r="B30" s="23"/>
      <c r="C30" s="23"/>
      <c r="D30" s="47"/>
      <c r="E30" s="47"/>
      <c r="F30" s="47"/>
      <c r="G30" s="47"/>
    </row>
    <row r="31" spans="1:7" x14ac:dyDescent="0.25">
      <c r="A31" s="49"/>
      <c r="B31" s="23"/>
      <c r="C31" s="23"/>
      <c r="D31" s="47"/>
      <c r="E31" s="47"/>
      <c r="F31" s="47"/>
      <c r="G31" s="47"/>
    </row>
    <row r="32" spans="1:7" x14ac:dyDescent="0.25">
      <c r="A32" s="24"/>
      <c r="B32" s="24"/>
      <c r="C32" s="23"/>
      <c r="D32" s="47"/>
      <c r="E32" s="47"/>
      <c r="F32" s="47"/>
      <c r="G32" s="47"/>
    </row>
    <row r="33" spans="1:7" x14ac:dyDescent="0.25">
      <c r="A33" s="24"/>
      <c r="B33" s="24"/>
      <c r="C33" s="23"/>
      <c r="D33" s="47"/>
      <c r="E33" s="47"/>
      <c r="F33" s="47"/>
      <c r="G33" s="47"/>
    </row>
    <row r="34" spans="1:7" x14ac:dyDescent="0.25">
      <c r="A34" s="24"/>
      <c r="B34" s="24"/>
      <c r="C34" s="23"/>
      <c r="D34" s="46"/>
      <c r="E34" s="46"/>
      <c r="F34" s="46"/>
      <c r="G34" s="46"/>
    </row>
    <row r="35" spans="1:7" x14ac:dyDescent="0.25">
      <c r="A35" s="24"/>
      <c r="B35" s="24"/>
      <c r="C35" s="23"/>
      <c r="D35" s="46"/>
      <c r="E35" s="46"/>
      <c r="F35" s="46"/>
      <c r="G35" s="46"/>
    </row>
    <row r="36" spans="1:7" x14ac:dyDescent="0.25">
      <c r="A36" s="24"/>
      <c r="B36" s="24"/>
      <c r="C36" s="23"/>
      <c r="D36" s="46"/>
      <c r="E36" s="46"/>
      <c r="F36" s="46"/>
      <c r="G36" s="46"/>
    </row>
    <row r="37" spans="1:7" x14ac:dyDescent="0.25">
      <c r="A37" s="24"/>
      <c r="B37" s="24"/>
      <c r="C37" s="23"/>
      <c r="D37" s="23"/>
      <c r="E37" s="23"/>
      <c r="F37" s="23"/>
      <c r="G37" s="23"/>
    </row>
    <row r="38" spans="1:7" x14ac:dyDescent="0.25">
      <c r="A38" s="24"/>
      <c r="B38" s="24"/>
      <c r="C38" s="23"/>
      <c r="D38" s="23"/>
      <c r="E38" s="23"/>
      <c r="F38" s="23"/>
      <c r="G38" s="23"/>
    </row>
    <row r="39" spans="1:7" x14ac:dyDescent="0.25">
      <c r="A39" s="23"/>
      <c r="B39" s="23"/>
      <c r="C39" s="23"/>
      <c r="D39" s="23"/>
      <c r="E39" s="23"/>
      <c r="F39" s="23"/>
      <c r="G39" s="23"/>
    </row>
    <row r="40" spans="1:7" x14ac:dyDescent="0.25">
      <c r="A40" s="33"/>
      <c r="B40" s="26"/>
      <c r="C40" s="23"/>
      <c r="D40" s="23"/>
      <c r="E40" s="23"/>
      <c r="F40" s="23"/>
      <c r="G40" s="23"/>
    </row>
    <row r="41" spans="1:7" x14ac:dyDescent="0.25">
      <c r="A41" s="26"/>
      <c r="B41" s="26"/>
      <c r="C41" s="23"/>
      <c r="D41" s="23"/>
      <c r="E41" s="23"/>
      <c r="F41" s="23"/>
      <c r="G41" s="23"/>
    </row>
    <row r="42" spans="1:7" x14ac:dyDescent="0.25">
      <c r="A42" s="23"/>
      <c r="B42" s="23"/>
      <c r="C42" s="23"/>
      <c r="D42" s="23"/>
      <c r="E42" s="23"/>
      <c r="F42" s="23"/>
      <c r="G42" s="23"/>
    </row>
    <row r="43" spans="1:7" x14ac:dyDescent="0.25">
      <c r="A43" s="33"/>
      <c r="B43" s="26"/>
      <c r="C43" s="23"/>
      <c r="D43" s="23"/>
      <c r="E43" s="23"/>
      <c r="F43" s="23"/>
      <c r="G43" s="23"/>
    </row>
    <row r="44" spans="1:7" x14ac:dyDescent="0.25">
      <c r="A44" s="30"/>
      <c r="B44" s="26"/>
      <c r="C44" s="23"/>
      <c r="D44" s="23"/>
      <c r="E44" s="23"/>
      <c r="F44" s="23"/>
      <c r="G44" s="23"/>
    </row>
    <row r="45" spans="1:7" x14ac:dyDescent="0.25">
      <c r="A45" s="37"/>
      <c r="B45" s="37"/>
      <c r="C45" s="24"/>
      <c r="D45" s="24"/>
      <c r="E45" s="24"/>
      <c r="F45" s="24"/>
      <c r="G45" s="24"/>
    </row>
    <row r="49" spans="1:1" x14ac:dyDescent="0.25">
      <c r="A49" s="38"/>
    </row>
    <row r="50" spans="1:1" x14ac:dyDescent="0.25">
      <c r="A50" s="38"/>
    </row>
    <row r="51" spans="1:1" x14ac:dyDescent="0.25">
      <c r="A51" s="38"/>
    </row>
    <row r="52" spans="1:1" x14ac:dyDescent="0.25">
      <c r="A52" s="38"/>
    </row>
    <row r="53" spans="1:1" x14ac:dyDescent="0.25">
      <c r="A53" s="38"/>
    </row>
    <row r="54" spans="1:1" x14ac:dyDescent="0.25">
      <c r="A54" s="38"/>
    </row>
    <row r="55" spans="1:1" x14ac:dyDescent="0.25">
      <c r="A55" s="38"/>
    </row>
    <row r="56" spans="1:1" x14ac:dyDescent="0.25">
      <c r="A56" s="38"/>
    </row>
    <row r="57" spans="1:1" x14ac:dyDescent="0.25">
      <c r="A57" s="38"/>
    </row>
    <row r="58" spans="1:1" x14ac:dyDescent="0.25">
      <c r="A58" s="38"/>
    </row>
    <row r="59" spans="1:1" x14ac:dyDescent="0.25">
      <c r="A59" s="38"/>
    </row>
    <row r="60" spans="1:1" x14ac:dyDescent="0.25">
      <c r="A60" s="38"/>
    </row>
    <row r="61" spans="1:1" x14ac:dyDescent="0.25">
      <c r="A61" s="38"/>
    </row>
    <row r="62" spans="1:1" x14ac:dyDescent="0.25">
      <c r="A62" s="38"/>
    </row>
    <row r="63" spans="1:1" x14ac:dyDescent="0.25">
      <c r="A63" s="38"/>
    </row>
    <row r="64" spans="1:1" x14ac:dyDescent="0.25">
      <c r="A64" s="38"/>
    </row>
    <row r="65" spans="1:1" x14ac:dyDescent="0.25">
      <c r="A65" s="38"/>
    </row>
    <row r="66" spans="1:1" x14ac:dyDescent="0.25">
      <c r="A66" s="38"/>
    </row>
    <row r="67" spans="1:1" x14ac:dyDescent="0.25">
      <c r="A67" s="38"/>
    </row>
    <row r="68" spans="1:1" ht="26.25" x14ac:dyDescent="0.4">
      <c r="A68" s="39" t="s">
        <v>116</v>
      </c>
    </row>
    <row r="69" spans="1:1" x14ac:dyDescent="0.25">
      <c r="A69" s="40"/>
    </row>
    <row r="70" spans="1:1" x14ac:dyDescent="0.25">
      <c r="A70" s="40"/>
    </row>
    <row r="71" spans="1:1" x14ac:dyDescent="0.25">
      <c r="A71" s="41" t="s">
        <v>117</v>
      </c>
    </row>
    <row r="72" spans="1:1" x14ac:dyDescent="0.25">
      <c r="A72" s="40"/>
    </row>
    <row r="73" spans="1:1" x14ac:dyDescent="0.25">
      <c r="A73" s="41" t="s">
        <v>118</v>
      </c>
    </row>
    <row r="74" spans="1:1" x14ac:dyDescent="0.25">
      <c r="A74" s="40" t="s">
        <v>119</v>
      </c>
    </row>
    <row r="75" spans="1:1" x14ac:dyDescent="0.25">
      <c r="A75" s="40" t="s">
        <v>120</v>
      </c>
    </row>
    <row r="76" spans="1:1" x14ac:dyDescent="0.25">
      <c r="A76" s="40" t="s">
        <v>121</v>
      </c>
    </row>
    <row r="77" spans="1:1" x14ac:dyDescent="0.25">
      <c r="A77" s="40"/>
    </row>
    <row r="78" spans="1:1" x14ac:dyDescent="0.25">
      <c r="A78" s="41" t="s">
        <v>122</v>
      </c>
    </row>
    <row r="79" spans="1:1" x14ac:dyDescent="0.25">
      <c r="A79" s="40" t="s">
        <v>119</v>
      </c>
    </row>
    <row r="80" spans="1:1" x14ac:dyDescent="0.25">
      <c r="A80" s="40" t="s">
        <v>120</v>
      </c>
    </row>
    <row r="81" spans="1:3" x14ac:dyDescent="0.25">
      <c r="A81" s="40" t="s">
        <v>121</v>
      </c>
      <c r="B81" s="24"/>
      <c r="C81" s="24"/>
    </row>
    <row r="82" spans="1:3" x14ac:dyDescent="0.25">
      <c r="A82" s="40"/>
      <c r="B82" s="24"/>
      <c r="C82" s="24"/>
    </row>
    <row r="83" spans="1:3" x14ac:dyDescent="0.25">
      <c r="A83" s="41" t="s">
        <v>123</v>
      </c>
      <c r="B83" s="24"/>
      <c r="C83" s="24"/>
    </row>
    <row r="84" spans="1:3" x14ac:dyDescent="0.25">
      <c r="A84" s="40"/>
      <c r="B84" s="24"/>
      <c r="C84" s="24"/>
    </row>
    <row r="85" spans="1:3" x14ac:dyDescent="0.25">
      <c r="A85" s="41" t="s">
        <v>124</v>
      </c>
      <c r="B85" s="24"/>
      <c r="C85" s="24"/>
    </row>
    <row r="86" spans="1:3" x14ac:dyDescent="0.25">
      <c r="A86" s="40" t="s">
        <v>125</v>
      </c>
      <c r="B86" s="40" t="s">
        <v>126</v>
      </c>
      <c r="C86" s="40" t="s">
        <v>127</v>
      </c>
    </row>
    <row r="87" spans="1:3" x14ac:dyDescent="0.25">
      <c r="A87" s="40" t="s">
        <v>128</v>
      </c>
      <c r="B87" s="40" t="s">
        <v>126</v>
      </c>
      <c r="C87" s="40" t="s">
        <v>129</v>
      </c>
    </row>
    <row r="88" spans="1:3" x14ac:dyDescent="0.25">
      <c r="A88" s="40" t="s">
        <v>130</v>
      </c>
      <c r="B88" s="24"/>
      <c r="C88" s="24"/>
    </row>
    <row r="89" spans="1:3" ht="26.25" x14ac:dyDescent="0.4">
      <c r="A89" s="42"/>
      <c r="B89" s="24"/>
      <c r="C89" s="24"/>
    </row>
    <row r="90" spans="1:3" ht="25.5" x14ac:dyDescent="0.35">
      <c r="A90" s="39"/>
      <c r="B90" s="24"/>
      <c r="C90" s="24"/>
    </row>
    <row r="91" spans="1:3" x14ac:dyDescent="0.25">
      <c r="A91" s="38"/>
      <c r="B91" s="24"/>
      <c r="C91" s="24"/>
    </row>
    <row r="92" spans="1:3" x14ac:dyDescent="0.25">
      <c r="A92" s="38"/>
      <c r="B92" s="24"/>
      <c r="C92" s="24"/>
    </row>
    <row r="93" spans="1:3" x14ac:dyDescent="0.25">
      <c r="A93" s="38"/>
      <c r="B93" s="24"/>
      <c r="C93" s="24"/>
    </row>
  </sheetData>
  <mergeCells count="11">
    <mergeCell ref="D1:G1"/>
    <mergeCell ref="D3:G4"/>
    <mergeCell ref="D6:G8"/>
    <mergeCell ref="A7:A9"/>
    <mergeCell ref="D10:G13"/>
    <mergeCell ref="A12:A14"/>
    <mergeCell ref="D15:G20"/>
    <mergeCell ref="D22:G26"/>
    <mergeCell ref="A26:A27"/>
    <mergeCell ref="D28:G36"/>
    <mergeCell ref="A30:A3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Liste</vt:lpstr>
      <vt:lpstr>Tuning, Set</vt:lpstr>
      <vt:lpstr>Liste!Druckbereich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Weber</dc:creator>
  <cp:lastModifiedBy>Friedolin</cp:lastModifiedBy>
  <cp:lastPrinted>2014-01-01T11:22:00Z</cp:lastPrinted>
  <dcterms:created xsi:type="dcterms:W3CDTF">2013-12-29T13:54:40Z</dcterms:created>
  <dcterms:modified xsi:type="dcterms:W3CDTF">2014-01-06T16:39:21Z</dcterms:modified>
</cp:coreProperties>
</file>